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3" sheetId="1" state="visible" r:id="rId2"/>
  </sheets>
  <definedNames>
    <definedName function="false" hidden="false" localSheetId="0" name="_xlnm._FilterDatabase" vbProcedure="false">'Część 3'!$B$7:$K$21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<sst xmlns="http://schemas.openxmlformats.org/spreadsheetml/2006/main" count="46" uniqueCount="32">
  <si>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Część 3 – dostawa mięsa,  wędlin i produktów mięsnych</t>
  </si>
  <si>
    <t xml:space="preserve">Załącznik nr 4 do SIWZ </t>
  </si>
  <si>
    <t xml:space="preserve">FORMULARZ CENOWY na dostawę  mięsa , wędlin  i produktów mięsnych dla stołówki</t>
  </si>
  <si>
    <t xml:space="preserve">Zespołu Szkolno  - Przedszkolnego  w Strzebielinie Osiedlu na 2020/2021 rok</t>
  </si>
  <si>
    <t xml:space="preserve">Lp.</t>
  </si>
  <si>
    <t xml:space="preserve">Opis</t>
  </si>
  <si>
    <t xml:space="preserve">Jednostka miary</t>
  </si>
  <si>
    <t xml:space="preserve">Ilość do realizacji w 2020 r.</t>
  </si>
  <si>
    <t xml:space="preserve">Cena jednostkowa netto</t>
  </si>
  <si>
    <t xml:space="preserve">VAT  %</t>
  </si>
  <si>
    <t xml:space="preserve">Kwota VAT</t>
  </si>
  <si>
    <t xml:space="preserve">Cena * jednostkowa brutto </t>
  </si>
  <si>
    <t xml:space="preserve">Wartość VAT</t>
  </si>
  <si>
    <t xml:space="preserve">Wartość netto</t>
  </si>
  <si>
    <t xml:space="preserve">Wartość brutto *</t>
  </si>
  <si>
    <r>
      <rPr>
        <b val="true"/>
        <sz val="11"/>
        <rFont val="Tahoma"/>
        <family val="2"/>
        <charset val="238"/>
      </rPr>
      <t xml:space="preserve">Boczek wędzony (  parzony) bez kości </t>
    </r>
    <r>
      <rPr>
        <sz val="11"/>
        <rFont val="Tahoma"/>
        <family val="2"/>
        <charset val="238"/>
      </rPr>
      <t xml:space="preserve">- świeży, nie mrożony, bez konserwantów</t>
    </r>
  </si>
  <si>
    <t xml:space="preserve">kg</t>
  </si>
  <si>
    <r>
      <rPr>
        <b val="true"/>
        <sz val="11"/>
        <rFont val="Tahoma"/>
        <family val="2"/>
        <charset val="238"/>
      </rPr>
      <t xml:space="preserve">Podwawelska ( 80% mięsa ) -</t>
    </r>
    <r>
      <rPr>
        <sz val="11"/>
        <rFont val="Tahoma"/>
        <family val="2"/>
        <charset val="238"/>
      </rPr>
      <t xml:space="preserve"> świeża , nie mrożona</t>
    </r>
  </si>
  <si>
    <r>
      <rPr>
        <b val="true"/>
        <sz val="11"/>
        <rFont val="Tahoma"/>
        <family val="2"/>
        <charset val="238"/>
      </rPr>
      <t xml:space="preserve">Schab  bez kości</t>
    </r>
    <r>
      <rPr>
        <sz val="11"/>
        <rFont val="Tahoma"/>
        <family val="2"/>
        <charset val="238"/>
      </rPr>
      <t xml:space="preserve"> </t>
    </r>
    <r>
      <rPr>
        <b val="true"/>
        <sz val="11"/>
        <rFont val="Tahoma"/>
        <family val="2"/>
        <charset val="238"/>
      </rPr>
      <t xml:space="preserve"> , bez warkocza</t>
    </r>
    <r>
      <rPr>
        <sz val="11"/>
        <rFont val="Tahoma"/>
        <family val="2"/>
        <charset val="238"/>
      </rPr>
      <t xml:space="preserve"> - mięso świeże, nie mrożone, bez ścięgien i tkanki tłuszczowej, wyselekcjonowane elementy</t>
    </r>
  </si>
  <si>
    <r>
      <rPr>
        <b val="true"/>
        <sz val="11"/>
        <rFont val="Tahoma"/>
        <family val="2"/>
        <charset val="238"/>
      </rPr>
      <t xml:space="preserve">Karkówka b\k –</t>
    </r>
    <r>
      <rPr>
        <sz val="11"/>
        <rFont val="Tahoma"/>
        <family val="2"/>
        <charset val="238"/>
      </rPr>
      <t xml:space="preserve"> świeża  , nie mrożona</t>
    </r>
  </si>
  <si>
    <r>
      <rPr>
        <b val="true"/>
        <sz val="11"/>
        <rFont val="Tahoma"/>
        <family val="2"/>
        <charset val="238"/>
      </rPr>
      <t xml:space="preserve">Szynka wieprzowa bez kości (kulka)</t>
    </r>
    <r>
      <rPr>
        <sz val="11"/>
        <rFont val="Tahoma"/>
        <family val="2"/>
        <charset val="238"/>
      </rPr>
      <t xml:space="preserve">- mięso świeże, nie mrożone, bez ścięgien i tkanki tłuszczowej</t>
    </r>
  </si>
  <si>
    <r>
      <rPr>
        <b val="true"/>
        <sz val="11"/>
        <rFont val="Tahoma"/>
        <family val="2"/>
        <charset val="238"/>
      </rPr>
      <t xml:space="preserve">Kiełbasa biała surowa</t>
    </r>
    <r>
      <rPr>
        <sz val="11"/>
        <rFont val="Tahoma"/>
        <family val="2"/>
        <charset val="238"/>
      </rPr>
      <t xml:space="preserve">– powyżej 80 %   mięsa wieprzowego, surowa, bez konserwantów</t>
    </r>
  </si>
  <si>
    <r>
      <rPr>
        <b val="true"/>
        <sz val="11"/>
        <rFont val="Tahoma"/>
        <family val="2"/>
        <charset val="238"/>
      </rPr>
      <t xml:space="preserve">Mięso mielone wieprzowe gat I</t>
    </r>
    <r>
      <rPr>
        <sz val="11"/>
        <rFont val="Tahoma"/>
        <family val="2"/>
        <charset val="238"/>
      </rPr>
      <t xml:space="preserve"> – z łopatki</t>
    </r>
  </si>
  <si>
    <r>
      <rPr>
        <b val="true"/>
        <sz val="11"/>
        <rFont val="Tahoma"/>
        <family val="2"/>
        <charset val="238"/>
      </rPr>
      <t xml:space="preserve">Zielonogórska  -</t>
    </r>
    <r>
      <rPr>
        <sz val="11"/>
        <rFont val="Tahoma"/>
        <family val="2"/>
        <charset val="238"/>
      </rPr>
      <t xml:space="preserve"> świeża , nie mrożona</t>
    </r>
  </si>
  <si>
    <r>
      <rPr>
        <b val="true"/>
        <sz val="11"/>
        <rFont val="Tahoma"/>
        <family val="2"/>
        <charset val="238"/>
      </rPr>
      <t xml:space="preserve">Szynkowa śniadaniowa –</t>
    </r>
    <r>
      <rPr>
        <sz val="11"/>
        <rFont val="Tahoma"/>
        <family val="2"/>
        <charset val="238"/>
      </rPr>
      <t xml:space="preserve"> świeża , nie mrożona</t>
    </r>
  </si>
  <si>
    <r>
      <rPr>
        <b val="true"/>
        <sz val="11"/>
        <rFont val="Tahoma"/>
        <family val="2"/>
        <charset val="238"/>
      </rPr>
      <t xml:space="preserve">Parówki z szynki odtłuszczone</t>
    </r>
    <r>
      <rPr>
        <sz val="11"/>
        <rFont val="Tahoma"/>
        <family val="2"/>
        <charset val="238"/>
      </rPr>
      <t xml:space="preserve"> (zawartość mięsa min. 80%) Berlinki  lub równoważne</t>
    </r>
  </si>
  <si>
    <r>
      <rPr>
        <b val="true"/>
        <sz val="11"/>
        <rFont val="Tahoma"/>
        <family val="2"/>
        <charset val="238"/>
      </rPr>
      <t xml:space="preserve">Mielonka tyrolska -</t>
    </r>
    <r>
      <rPr>
        <sz val="11"/>
        <rFont val="Tahoma"/>
        <family val="2"/>
        <charset val="238"/>
      </rPr>
      <t xml:space="preserve">świeża , nie mrożona</t>
    </r>
  </si>
  <si>
    <r>
      <rPr>
        <b val="true"/>
        <sz val="11"/>
        <rFont val="Tahoma"/>
        <family val="2"/>
        <charset val="238"/>
      </rPr>
      <t xml:space="preserve">Szynka prasowana -  ś</t>
    </r>
    <r>
      <rPr>
        <sz val="11"/>
        <rFont val="Tahoma"/>
        <family val="2"/>
        <charset val="238"/>
      </rPr>
      <t xml:space="preserve">wieża , nie mrożona</t>
    </r>
  </si>
  <si>
    <r>
      <rPr>
        <b val="true"/>
        <sz val="11"/>
        <rFont val="Tahoma"/>
        <family val="2"/>
        <charset val="238"/>
      </rPr>
      <t xml:space="preserve">Krakowska parzona  lub równoważne –</t>
    </r>
    <r>
      <rPr>
        <sz val="11"/>
        <rFont val="Tahoma"/>
        <family val="2"/>
        <charset val="238"/>
      </rPr>
      <t xml:space="preserve"> świeże nie</t>
    </r>
    <r>
      <rPr>
        <b val="true"/>
        <sz val="11"/>
        <rFont val="Tahoma"/>
        <family val="2"/>
        <charset val="238"/>
      </rPr>
      <t xml:space="preserve"> </t>
    </r>
    <r>
      <rPr>
        <sz val="11"/>
        <rFont val="Tahoma"/>
        <family val="2"/>
        <charset val="238"/>
      </rPr>
      <t xml:space="preserve">mrożone</t>
    </r>
  </si>
  <si>
    <r>
      <rPr>
        <b val="true"/>
        <sz val="11"/>
        <rFont val="Tahoma"/>
        <family val="2"/>
        <charset val="238"/>
      </rPr>
      <t xml:space="preserve">Polędwica Sopocka  lub równoważna – </t>
    </r>
    <r>
      <rPr>
        <sz val="11"/>
        <rFont val="Tahoma"/>
        <family val="2"/>
        <charset val="238"/>
      </rPr>
      <t xml:space="preserve">świeże nie mrożone</t>
    </r>
  </si>
  <si>
    <r>
      <rPr>
        <b val="true"/>
        <sz val="11"/>
        <rFont val="Tahoma"/>
        <family val="2"/>
        <charset val="238"/>
      </rPr>
      <t xml:space="preserve">Pasztetowa we  flaku  - </t>
    </r>
    <r>
      <rPr>
        <sz val="11"/>
        <rFont val="Tahoma"/>
        <family val="2"/>
        <charset val="238"/>
      </rPr>
      <t xml:space="preserve">świeża  , nie mrożona</t>
    </r>
  </si>
  <si>
    <t xml:space="preserve">Razem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</si>
</sst>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name val="Tahoma"/>
      <family val="2"/>
      <charset val="238"/>
    </font>
    <font>
      <b val="true"/>
      <sz val="14"/>
      <name val="Tahoma"/>
      <family val="2"/>
      <charset val="238"/>
    </font>
    <font>
      <b val="true"/>
      <sz val="11"/>
      <name val="Tahoma"/>
      <family val="2"/>
      <charset val="238"/>
    </font>
    <font>
      <sz val="11"/>
      <name val="Tahoma"/>
      <family val="2"/>
      <charset val="238"/>
    </font>
    <font>
      <sz val="12"/>
      <color rgb="FF000000"/>
      <name val="Tahoma"/>
      <family val="2"/>
      <charset val="238"/>
    </font>
    <font>
      <sz val="12"/>
      <name val="Tahoma"/>
      <family val="2"/>
      <charset val="238"/>
    </font>
    <font>
      <b val="true"/>
      <sz val="12"/>
      <color rgb="FF000000"/>
      <name val="Tahoma"/>
      <family val="2"/>
      <charset val="238"/>
    </font>
    <font>
      <b val="true"/>
      <sz val="12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BFBFB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D10" activeCellId="0" sqref="D10"/>
    </sheetView>
  </sheetViews>
  <sheetFormatPr defaultRowHeight="12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60"/>
    <col collapsed="false" customWidth="true" hidden="false" outlineLevel="0" max="3" min="3" style="1" width="12.42"/>
    <col collapsed="false" customWidth="true" hidden="false" outlineLevel="0" max="4" min="4" style="2" width="14.57"/>
    <col collapsed="false" customWidth="true" hidden="false" outlineLevel="0" max="5" min="5" style="3" width="15.71"/>
    <col collapsed="false" customWidth="true" hidden="false" outlineLevel="0" max="6" min="6" style="2" width="10"/>
    <col collapsed="false" customWidth="true" hidden="false" outlineLevel="0" max="7" min="7" style="3" width="9.59"/>
    <col collapsed="false" customWidth="true" hidden="false" outlineLevel="0" max="8" min="8" style="3" width="14.57"/>
    <col collapsed="false" customWidth="true" hidden="false" outlineLevel="0" max="9" min="9" style="3" width="15.57"/>
    <col collapsed="false" customWidth="true" hidden="false" outlineLevel="0" max="10" min="10" style="4" width="18.42"/>
    <col collapsed="false" customWidth="true" hidden="false" outlineLevel="0" max="11" min="11" style="4" width="20.98"/>
    <col collapsed="false" customWidth="true" hidden="false" outlineLevel="0" max="1025" min="12" style="2" width="9.13"/>
  </cols>
  <sheetData>
    <row r="1" s="10" customFormat="true" ht="42.15" hidden="false" customHeight="true" outlineLevel="0" collapsed="false">
      <c r="A1" s="5"/>
      <c r="B1" s="6" t="s">
        <v>0</v>
      </c>
      <c r="C1" s="7"/>
      <c r="D1" s="6"/>
      <c r="E1" s="8"/>
      <c r="F1" s="6"/>
      <c r="G1" s="8"/>
      <c r="H1" s="8"/>
      <c r="I1" s="9" t="s">
        <v>1</v>
      </c>
      <c r="J1" s="9"/>
      <c r="K1" s="9"/>
    </row>
    <row r="2" s="10" customFormat="true" ht="33" hidden="false" customHeight="true" outlineLevel="0" collapsed="false">
      <c r="A2" s="5"/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</row>
    <row r="3" s="13" customFormat="true" ht="28.1" hidden="false" customHeight="true" outlineLevel="0" collapsed="false">
      <c r="A3" s="12"/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</row>
    <row r="4" customFormat="false" ht="21.55" hidden="false" customHeight="true" outlineLevel="0" collapsed="false"/>
    <row r="5" s="16" customFormat="true" ht="42.75" hidden="false" customHeight="false" outlineLevel="0" collapsed="false">
      <c r="A5" s="14" t="s">
        <v>4</v>
      </c>
      <c r="B5" s="14" t="s">
        <v>5</v>
      </c>
      <c r="C5" s="14" t="s">
        <v>6</v>
      </c>
      <c r="D5" s="14" t="s">
        <v>7</v>
      </c>
      <c r="E5" s="15" t="s">
        <v>8</v>
      </c>
      <c r="F5" s="14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</row>
    <row r="6" s="19" customFormat="true" ht="14.25" hidden="false" customHeight="false" outlineLevel="0" collapsed="false">
      <c r="A6" s="17" t="n">
        <v>1</v>
      </c>
      <c r="B6" s="17" t="n">
        <v>2</v>
      </c>
      <c r="C6" s="17" t="n">
        <v>3</v>
      </c>
      <c r="D6" s="17" t="n">
        <v>4</v>
      </c>
      <c r="E6" s="17" t="n">
        <v>5</v>
      </c>
      <c r="F6" s="17" t="n">
        <v>6</v>
      </c>
      <c r="G6" s="17" t="n">
        <v>7</v>
      </c>
      <c r="H6" s="17" t="n">
        <v>8</v>
      </c>
      <c r="I6" s="17" t="n">
        <v>9</v>
      </c>
      <c r="J6" s="18" t="n">
        <v>10</v>
      </c>
      <c r="K6" s="18" t="n">
        <v>11</v>
      </c>
    </row>
    <row r="7" s="29" customFormat="true" ht="48" hidden="false" customHeight="true" outlineLevel="0" collapsed="false">
      <c r="A7" s="20" t="n">
        <f aca="false">COUNTA($A$6:A6)</f>
        <v>1</v>
      </c>
      <c r="B7" s="21" t="s">
        <v>15</v>
      </c>
      <c r="C7" s="22" t="s">
        <v>16</v>
      </c>
      <c r="D7" s="23" t="n">
        <v>68</v>
      </c>
      <c r="E7" s="24"/>
      <c r="F7" s="25"/>
      <c r="G7" s="26" t="n">
        <f aca="false">E7*F7</f>
        <v>0</v>
      </c>
      <c r="H7" s="27" t="n">
        <f aca="false">E7+G7</f>
        <v>0</v>
      </c>
      <c r="I7" s="27" t="n">
        <f aca="false">D7*G7</f>
        <v>0</v>
      </c>
      <c r="J7" s="28" t="n">
        <f aca="false">D7*E7</f>
        <v>0</v>
      </c>
      <c r="K7" s="28" t="n">
        <f aca="false">(E7+G7)*D7</f>
        <v>0</v>
      </c>
    </row>
    <row r="8" s="29" customFormat="true" ht="48" hidden="false" customHeight="true" outlineLevel="0" collapsed="false">
      <c r="A8" s="20" t="n">
        <f aca="false">COUNTA($A$6:A7)</f>
        <v>2</v>
      </c>
      <c r="B8" s="21" t="s">
        <v>17</v>
      </c>
      <c r="C8" s="22" t="s">
        <v>16</v>
      </c>
      <c r="D8" s="23" t="n">
        <v>314</v>
      </c>
      <c r="E8" s="24"/>
      <c r="F8" s="25"/>
      <c r="G8" s="26" t="n">
        <f aca="false">E8*F8</f>
        <v>0</v>
      </c>
      <c r="H8" s="27" t="n">
        <f aca="false">E8+G8</f>
        <v>0</v>
      </c>
      <c r="I8" s="27" t="n">
        <f aca="false">D8*G8</f>
        <v>0</v>
      </c>
      <c r="J8" s="28" t="n">
        <f aca="false">D8*E8</f>
        <v>0</v>
      </c>
      <c r="K8" s="28" t="n">
        <f aca="false">(E8+G8)*D8</f>
        <v>0</v>
      </c>
    </row>
    <row r="9" s="29" customFormat="true" ht="48" hidden="false" customHeight="true" outlineLevel="0" collapsed="false">
      <c r="A9" s="20" t="n">
        <f aca="false">COUNTA($A$6:A8)</f>
        <v>3</v>
      </c>
      <c r="B9" s="21" t="s">
        <v>18</v>
      </c>
      <c r="C9" s="22" t="s">
        <v>16</v>
      </c>
      <c r="D9" s="23" t="n">
        <v>340</v>
      </c>
      <c r="E9" s="24"/>
      <c r="F9" s="25"/>
      <c r="G9" s="26" t="n">
        <f aca="false">E9*F9</f>
        <v>0</v>
      </c>
      <c r="H9" s="27" t="n">
        <f aca="false">E9+G9</f>
        <v>0</v>
      </c>
      <c r="I9" s="27" t="n">
        <f aca="false">D9*G9</f>
        <v>0</v>
      </c>
      <c r="J9" s="28" t="n">
        <f aca="false">D9*E9</f>
        <v>0</v>
      </c>
      <c r="K9" s="28" t="n">
        <f aca="false">(E9+G9)*D9</f>
        <v>0</v>
      </c>
    </row>
    <row r="10" s="29" customFormat="true" ht="48" hidden="false" customHeight="true" outlineLevel="0" collapsed="false">
      <c r="A10" s="30" t="n">
        <f aca="false">COUNTA($A$6:A9)</f>
        <v>4</v>
      </c>
      <c r="B10" s="21" t="s">
        <v>19</v>
      </c>
      <c r="C10" s="22" t="s">
        <v>16</v>
      </c>
      <c r="D10" s="23" t="n">
        <v>426</v>
      </c>
      <c r="E10" s="24"/>
      <c r="F10" s="25"/>
      <c r="G10" s="26" t="n">
        <f aca="false">E10*F10</f>
        <v>0</v>
      </c>
      <c r="H10" s="27" t="n">
        <f aca="false">E10+G10</f>
        <v>0</v>
      </c>
      <c r="I10" s="27" t="n">
        <f aca="false">D10*G10</f>
        <v>0</v>
      </c>
      <c r="J10" s="28" t="n">
        <f aca="false">D10*E10</f>
        <v>0</v>
      </c>
      <c r="K10" s="28" t="n">
        <f aca="false">(E10+G10)*D10</f>
        <v>0</v>
      </c>
    </row>
    <row r="11" s="29" customFormat="true" ht="48" hidden="false" customHeight="true" outlineLevel="0" collapsed="false">
      <c r="A11" s="20" t="n">
        <f aca="false">COUNTA($A$6:A10)</f>
        <v>5</v>
      </c>
      <c r="B11" s="21" t="s">
        <v>20</v>
      </c>
      <c r="C11" s="22" t="s">
        <v>16</v>
      </c>
      <c r="D11" s="23" t="n">
        <v>632</v>
      </c>
      <c r="E11" s="24"/>
      <c r="F11" s="25"/>
      <c r="G11" s="26" t="n">
        <f aca="false">E11*F11</f>
        <v>0</v>
      </c>
      <c r="H11" s="27" t="n">
        <f aca="false">E11+G11</f>
        <v>0</v>
      </c>
      <c r="I11" s="27" t="n">
        <f aca="false">D11*G11</f>
        <v>0</v>
      </c>
      <c r="J11" s="28" t="n">
        <f aca="false">D11*E11</f>
        <v>0</v>
      </c>
      <c r="K11" s="28" t="n">
        <f aca="false">(E11+G11)*D11</f>
        <v>0</v>
      </c>
    </row>
    <row r="12" s="29" customFormat="true" ht="48" hidden="false" customHeight="true" outlineLevel="0" collapsed="false">
      <c r="A12" s="20" t="n">
        <f aca="false">COUNTA($A$6:A11)</f>
        <v>6</v>
      </c>
      <c r="B12" s="21" t="s">
        <v>21</v>
      </c>
      <c r="C12" s="22" t="s">
        <v>16</v>
      </c>
      <c r="D12" s="23" t="n">
        <v>226</v>
      </c>
      <c r="E12" s="24"/>
      <c r="F12" s="25"/>
      <c r="G12" s="26" t="n">
        <f aca="false">E12*F12</f>
        <v>0</v>
      </c>
      <c r="H12" s="27" t="n">
        <f aca="false">E12+G12</f>
        <v>0</v>
      </c>
      <c r="I12" s="27" t="n">
        <f aca="false">D12*G12</f>
        <v>0</v>
      </c>
      <c r="J12" s="28" t="n">
        <f aca="false">D12*E12</f>
        <v>0</v>
      </c>
      <c r="K12" s="28" t="n">
        <f aca="false">(E12+G12)*D12</f>
        <v>0</v>
      </c>
    </row>
    <row r="13" s="29" customFormat="true" ht="48" hidden="false" customHeight="true" outlineLevel="0" collapsed="false">
      <c r="A13" s="20" t="n">
        <f aca="false">COUNTA($A$6:A12)</f>
        <v>7</v>
      </c>
      <c r="B13" s="21" t="s">
        <v>22</v>
      </c>
      <c r="C13" s="22" t="s">
        <v>16</v>
      </c>
      <c r="D13" s="23" t="n">
        <v>773</v>
      </c>
      <c r="E13" s="24"/>
      <c r="F13" s="25"/>
      <c r="G13" s="26" t="n">
        <f aca="false">E13*F13</f>
        <v>0</v>
      </c>
      <c r="H13" s="27" t="n">
        <f aca="false">E13+G13</f>
        <v>0</v>
      </c>
      <c r="I13" s="27" t="n">
        <f aca="false">D13*G13</f>
        <v>0</v>
      </c>
      <c r="J13" s="28" t="n">
        <f aca="false">D13*E13</f>
        <v>0</v>
      </c>
      <c r="K13" s="28" t="n">
        <f aca="false">(E13+G13)*D13</f>
        <v>0</v>
      </c>
    </row>
    <row r="14" s="29" customFormat="true" ht="48" hidden="false" customHeight="true" outlineLevel="0" collapsed="false">
      <c r="A14" s="20" t="n">
        <f aca="false">COUNTA($A$6:A13)</f>
        <v>8</v>
      </c>
      <c r="B14" s="21" t="s">
        <v>23</v>
      </c>
      <c r="C14" s="22" t="s">
        <v>16</v>
      </c>
      <c r="D14" s="23" t="n">
        <v>18</v>
      </c>
      <c r="E14" s="24"/>
      <c r="F14" s="25"/>
      <c r="G14" s="26" t="n">
        <f aca="false">E14*F14</f>
        <v>0</v>
      </c>
      <c r="H14" s="27" t="n">
        <f aca="false">E14+G14</f>
        <v>0</v>
      </c>
      <c r="I14" s="27" t="n">
        <f aca="false">D14*G14</f>
        <v>0</v>
      </c>
      <c r="J14" s="28" t="n">
        <f aca="false">D14*E14</f>
        <v>0</v>
      </c>
      <c r="K14" s="28" t="n">
        <f aca="false">(E14+G14)*D14</f>
        <v>0</v>
      </c>
    </row>
    <row r="15" s="29" customFormat="true" ht="48" hidden="false" customHeight="true" outlineLevel="0" collapsed="false">
      <c r="A15" s="20" t="n">
        <f aca="false">COUNTA($A$6:A14)</f>
        <v>9</v>
      </c>
      <c r="B15" s="21" t="s">
        <v>24</v>
      </c>
      <c r="C15" s="22" t="s">
        <v>16</v>
      </c>
      <c r="D15" s="23" t="n">
        <v>17</v>
      </c>
      <c r="E15" s="24"/>
      <c r="F15" s="25"/>
      <c r="G15" s="26" t="n">
        <f aca="false">E15*F15</f>
        <v>0</v>
      </c>
      <c r="H15" s="27" t="n">
        <f aca="false">E15+G15</f>
        <v>0</v>
      </c>
      <c r="I15" s="27" t="n">
        <f aca="false">D15*G15</f>
        <v>0</v>
      </c>
      <c r="J15" s="28" t="n">
        <f aca="false">D15*E15</f>
        <v>0</v>
      </c>
      <c r="K15" s="28" t="n">
        <f aca="false">(E15+G15)*D15</f>
        <v>0</v>
      </c>
    </row>
    <row r="16" s="29" customFormat="true" ht="48" hidden="false" customHeight="true" outlineLevel="0" collapsed="false">
      <c r="A16" s="20" t="n">
        <f aca="false">COUNTA($A$6:A15)</f>
        <v>10</v>
      </c>
      <c r="B16" s="21" t="s">
        <v>25</v>
      </c>
      <c r="C16" s="22" t="s">
        <v>16</v>
      </c>
      <c r="D16" s="23" t="n">
        <v>72</v>
      </c>
      <c r="E16" s="24"/>
      <c r="F16" s="25"/>
      <c r="G16" s="26" t="n">
        <f aca="false">E16*F16</f>
        <v>0</v>
      </c>
      <c r="H16" s="27" t="n">
        <f aca="false">E16+G16</f>
        <v>0</v>
      </c>
      <c r="I16" s="27" t="n">
        <f aca="false">D16*G16</f>
        <v>0</v>
      </c>
      <c r="J16" s="28" t="n">
        <f aca="false">D16*E16</f>
        <v>0</v>
      </c>
      <c r="K16" s="28" t="n">
        <f aca="false">(E16+G16)*D16</f>
        <v>0</v>
      </c>
    </row>
    <row r="17" s="29" customFormat="true" ht="48" hidden="false" customHeight="true" outlineLevel="0" collapsed="false">
      <c r="A17" s="20" t="n">
        <f aca="false">COUNTA($A$6:A16)</f>
        <v>11</v>
      </c>
      <c r="B17" s="21" t="s">
        <v>26</v>
      </c>
      <c r="C17" s="22" t="s">
        <v>16</v>
      </c>
      <c r="D17" s="23" t="n">
        <v>58</v>
      </c>
      <c r="E17" s="31"/>
      <c r="F17" s="32"/>
      <c r="G17" s="26" t="n">
        <f aca="false">E17*F17</f>
        <v>0</v>
      </c>
      <c r="H17" s="27" t="n">
        <f aca="false">E17+G17</f>
        <v>0</v>
      </c>
      <c r="I17" s="27" t="n">
        <f aca="false">D17*G17</f>
        <v>0</v>
      </c>
      <c r="J17" s="28" t="n">
        <f aca="false">D17*E17</f>
        <v>0</v>
      </c>
      <c r="K17" s="28" t="n">
        <f aca="false">(E17+G17)*D17</f>
        <v>0</v>
      </c>
    </row>
    <row r="18" s="29" customFormat="true" ht="48" hidden="false" customHeight="true" outlineLevel="0" collapsed="false">
      <c r="A18" s="20" t="n">
        <f aca="false">COUNTA($A$6:A17)</f>
        <v>12</v>
      </c>
      <c r="B18" s="21" t="s">
        <v>27</v>
      </c>
      <c r="C18" s="22" t="s">
        <v>16</v>
      </c>
      <c r="D18" s="23" t="n">
        <v>15</v>
      </c>
      <c r="E18" s="24"/>
      <c r="F18" s="25"/>
      <c r="G18" s="26" t="n">
        <f aca="false">E18*F18</f>
        <v>0</v>
      </c>
      <c r="H18" s="27" t="n">
        <f aca="false">E18+G18</f>
        <v>0</v>
      </c>
      <c r="I18" s="27" t="n">
        <f aca="false">D18*G18</f>
        <v>0</v>
      </c>
      <c r="J18" s="28" t="n">
        <f aca="false">D18*E18</f>
        <v>0</v>
      </c>
      <c r="K18" s="28" t="n">
        <f aca="false">(E18+G18)*D18</f>
        <v>0</v>
      </c>
    </row>
    <row r="19" s="29" customFormat="true" ht="48" hidden="false" customHeight="true" outlineLevel="0" collapsed="false">
      <c r="A19" s="20" t="n">
        <f aca="false">COUNTA($A$6:A18)</f>
        <v>13</v>
      </c>
      <c r="B19" s="21" t="s">
        <v>28</v>
      </c>
      <c r="C19" s="22" t="s">
        <v>16</v>
      </c>
      <c r="D19" s="23" t="n">
        <v>26</v>
      </c>
      <c r="E19" s="24"/>
      <c r="F19" s="25"/>
      <c r="G19" s="26" t="n">
        <f aca="false">E19*F19</f>
        <v>0</v>
      </c>
      <c r="H19" s="27" t="n">
        <f aca="false">E19+G19</f>
        <v>0</v>
      </c>
      <c r="I19" s="27" t="n">
        <f aca="false">D19*G19</f>
        <v>0</v>
      </c>
      <c r="J19" s="28" t="n">
        <f aca="false">D19*E19</f>
        <v>0</v>
      </c>
      <c r="K19" s="28" t="n">
        <f aca="false">(E19+G19)*D19</f>
        <v>0</v>
      </c>
    </row>
    <row r="20" s="29" customFormat="true" ht="48" hidden="false" customHeight="true" outlineLevel="0" collapsed="false">
      <c r="A20" s="20" t="n">
        <f aca="false">COUNTA($A$6:A19)</f>
        <v>14</v>
      </c>
      <c r="B20" s="21" t="s">
        <v>29</v>
      </c>
      <c r="C20" s="22" t="s">
        <v>16</v>
      </c>
      <c r="D20" s="23" t="n">
        <v>19</v>
      </c>
      <c r="E20" s="24"/>
      <c r="F20" s="25"/>
      <c r="G20" s="26" t="n">
        <f aca="false">E20*F20</f>
        <v>0</v>
      </c>
      <c r="H20" s="27" t="n">
        <f aca="false">E20+G20</f>
        <v>0</v>
      </c>
      <c r="I20" s="27" t="n">
        <f aca="false">D20*G20</f>
        <v>0</v>
      </c>
      <c r="J20" s="28" t="n">
        <f aca="false">D20*E20</f>
        <v>0</v>
      </c>
      <c r="K20" s="28" t="n">
        <f aca="false">(E20+G20)*D20</f>
        <v>0</v>
      </c>
    </row>
    <row r="21" s="29" customFormat="true" ht="48" hidden="false" customHeight="true" outlineLevel="0" collapsed="false">
      <c r="A21" s="20" t="n">
        <f aca="false">COUNTA($A$6:A20)</f>
        <v>15</v>
      </c>
      <c r="B21" s="21" t="s">
        <v>30</v>
      </c>
      <c r="C21" s="22" t="s">
        <v>16</v>
      </c>
      <c r="D21" s="23" t="n">
        <v>4.5</v>
      </c>
      <c r="E21" s="24"/>
      <c r="F21" s="25"/>
      <c r="G21" s="26" t="n">
        <f aca="false">E21*F21</f>
        <v>0</v>
      </c>
      <c r="H21" s="27" t="n">
        <f aca="false">E21+G21</f>
        <v>0</v>
      </c>
      <c r="I21" s="27" t="n">
        <f aca="false">D21*G21</f>
        <v>0</v>
      </c>
      <c r="J21" s="28" t="n">
        <f aca="false">D21*E21</f>
        <v>0</v>
      </c>
      <c r="K21" s="28" t="n">
        <f aca="false">(E21+G21)*D21</f>
        <v>0</v>
      </c>
    </row>
    <row r="22" s="29" customFormat="true" ht="33" hidden="false" customHeight="true" outlineLevel="0" collapsed="false">
      <c r="A22" s="33"/>
      <c r="B22" s="34" t="s">
        <v>31</v>
      </c>
      <c r="C22" s="33"/>
      <c r="D22" s="33"/>
      <c r="E22" s="35"/>
      <c r="F22" s="33"/>
      <c r="G22" s="35"/>
      <c r="H22" s="35"/>
      <c r="I22" s="36" t="n">
        <f aca="false">SUM(I7:I21)</f>
        <v>0</v>
      </c>
      <c r="J22" s="36" t="n">
        <f aca="false">SUM(J7:J21)</f>
        <v>0</v>
      </c>
      <c r="K22" s="37" t="n">
        <f aca="false">SUM(K7:K21)</f>
        <v>0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I1:K1"/>
    <mergeCell ref="B2:K2"/>
    <mergeCell ref="B3:K3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2018-11-26T09:31:15Z</dcterms:created>
  <dc:creator>Danuta Solecka</dc:creator>
  <dc:description/>
  <dc:language>pl-PL</dc:language>
  <cp:lastModifiedBy/>
  <dcterms:modified xsi:type="dcterms:W3CDTF">2020-10-21T13:56:45Z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